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2025\INFORMACIÓN PUBLICA\Octubre\"/>
    </mc:Choice>
  </mc:AlternateContent>
  <xr:revisionPtr revIDLastSave="0" documentId="13_ncr:1_{F5D3C552-48DE-41C1-9CE8-7A0412EED4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ículo 17 TER" sheetId="1" r:id="rId1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nOorKI6JklCoD34SLhZ/+sjRXJfFu5G2IfhRyPvdzZg="/>
    </ext>
  </extLst>
</workbook>
</file>

<file path=xl/calcChain.xml><?xml version="1.0" encoding="utf-8"?>
<calcChain xmlns="http://schemas.openxmlformats.org/spreadsheetml/2006/main">
  <c r="G34" i="1" l="1"/>
  <c r="G33" i="1"/>
  <c r="G32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<sst xmlns="http://schemas.openxmlformats.org/spreadsheetml/2006/main" count="112" uniqueCount="74">
  <si>
    <t>ENTIDAD:  INSTITUTO GUATEMALTECO DE MIGRACIÓN</t>
  </si>
  <si>
    <r>
      <rPr>
        <b/>
        <sz val="11"/>
        <color theme="1"/>
        <rFont val="Calibri"/>
        <family val="2"/>
      </rPr>
      <t xml:space="preserve">DIRECCIÓN: </t>
    </r>
    <r>
      <rPr>
        <sz val="11"/>
        <color theme="1"/>
        <rFont val="Calibri"/>
        <family val="2"/>
      </rPr>
      <t>6a. Avenida 3-11, zona 4</t>
    </r>
  </si>
  <si>
    <r>
      <rPr>
        <b/>
        <sz val="11"/>
        <color theme="1"/>
        <rFont val="Calibri"/>
        <family val="2"/>
      </rPr>
      <t xml:space="preserve">HORARIO DE ATENCIÓN:  </t>
    </r>
    <r>
      <rPr>
        <sz val="11"/>
        <color theme="1"/>
        <rFont val="Calibri"/>
        <family val="2"/>
      </rPr>
      <t>7:00 a 15:00 horas</t>
    </r>
  </si>
  <si>
    <r>
      <rPr>
        <b/>
        <sz val="11"/>
        <color theme="1"/>
        <rFont val="Calibri"/>
        <family val="2"/>
      </rPr>
      <t xml:space="preserve">TELÉFONO: </t>
    </r>
    <r>
      <rPr>
        <sz val="11"/>
        <color theme="1"/>
        <rFont val="Calibri"/>
        <family val="2"/>
      </rPr>
      <t>2411 2411</t>
    </r>
  </si>
  <si>
    <t>No.</t>
  </si>
  <si>
    <t>TIPO</t>
  </si>
  <si>
    <t>MOTIVOS DEL ARRENDAMIENTO</t>
  </si>
  <si>
    <t>CARACTERISTICAS DEL ARRENDANTE</t>
  </si>
  <si>
    <t>VALOR MENSUAL</t>
  </si>
  <si>
    <t>VALOR TOTAL DEL CONTRATO</t>
  </si>
  <si>
    <t>PLAZO DEL CONTRATO</t>
  </si>
  <si>
    <t>NOMBRE</t>
  </si>
  <si>
    <t>(NOMBRE Y NIT)</t>
  </si>
  <si>
    <t>Inmueble</t>
  </si>
  <si>
    <t>ARRENDAMIENTO DE INMUEBLE DESTINADO PARA SEDE DE EMISIÓN DE PASAPORTES EN ESCUINTLA, DEL DEPARTAMENTO DE IDENTIFICACIÓN Y EMISION DE PASAPORTES DEL INSTITUTO GUATEMALTECO DE MIGRACIÓN.</t>
  </si>
  <si>
    <t>EUROBUSINESS, SOCIEDAD ANONIMA</t>
  </si>
  <si>
    <t>EDIFICACIONES EL AMPARO, SOCIEDAD ANONIMA</t>
  </si>
  <si>
    <t>ARRENDAMIENTO DE INMUEBLE DESTINADO PARA USO HABITACIONAL DE LOS DELEGADOS DEL INSTITUTO GUATMALTECO DE MIGRACIÓN EN LA FRONTERA DE PEDRO DE ALVARADO DEPARTAMENTO DE JUTIAPA.</t>
  </si>
  <si>
    <t>MARCELO HUMBERTO RECINO ZEPEDA</t>
  </si>
  <si>
    <t>ARRENDAMIENTO INMUEBLE EDIFICIO DESTINADO PARA EL ARCHIVO GENERAL DEL INSTITUTO GUATEMALTECO DE MIGRACIÓN</t>
  </si>
  <si>
    <t>INMOBILIARIA Y CONSTRUCTORA EL ESMERO, SOCIEDAD ANONIMA</t>
  </si>
  <si>
    <t>ARRENDAMIENTO DE INMUEBLE DESTINADO PARA EDIFICIO DE OFICINAS CENTRALES, PLANTA CENTRAL, DEL INSTITUTO GUATEMALTECO DE MIGRACIÓN.</t>
  </si>
  <si>
    <t>INMOBILIARIA JOMAPA SOCIEDAD ANONIMA</t>
  </si>
  <si>
    <t>OPERADORA DE BODEGAS, SOCIEDAD ANONIMA</t>
  </si>
  <si>
    <t>ARRENDAMIENTO DE INMUEBLE DESTINADO PARA DELEGACIÓN Y USO HABITACIONAL DEL INSTITUTO GUATEMALTECO DE MIGRACION EN LA FRONTERA GRACIAS A DIOS, DEPARTAMENTO DE HUEHUETENANGO.</t>
  </si>
  <si>
    <t>JULIO ROMERO GUILLÉN MORALES</t>
  </si>
  <si>
    <t>HERMITANIA SANIC DUEÑAS</t>
  </si>
  <si>
    <t>LUIS ALFONSO, GUERRA GUERRA</t>
  </si>
  <si>
    <t>FLOR IDALMA, FLORIAN GARCIA</t>
  </si>
  <si>
    <t>GRUPO MEGA SOCIEDAD ANONIMA</t>
  </si>
  <si>
    <t>1509281K</t>
  </si>
  <si>
    <t>GALERIAS GRAN AVENIDA, SOCIEDAD ANONIMA</t>
  </si>
  <si>
    <t>ARRENDAMIENTO INMUEBLE DESTINADO PARA EL CENTRO DE ATENCIÓN MIGRATORIA DEL INSTITUTO GUATEMALTECO DE MIGRACIÓN.</t>
  </si>
  <si>
    <t>ANTOLÍN HERNOGENES GODOY VALENCIA</t>
  </si>
  <si>
    <t>CARLOS ENRIQUE PINEDA MORALES</t>
  </si>
  <si>
    <t>ARRENDAMIENTOS DC, SOCIEDAD ANONIMA</t>
  </si>
  <si>
    <t>ARRENDAMIENTO DE INMUEBLE DESTINADO PARA USO HABITACIONAL DE LOS DELEGADOS DEL INSTITUTO GUATEMALTECO DE MIGRACIÓN EN LA FRONTERA DE NUEVA ANGUIATÚ, MUNICIPIO DE CONCEPCIÓN LAS MINAS, DEPARTAMENTO DE CHIQUIMULA.</t>
  </si>
  <si>
    <t>CARLOS AUDELINO LEMÚS HEREDIA</t>
  </si>
  <si>
    <t>LILIÁN ALCIRA ORELLANA Y ORELLANA</t>
  </si>
  <si>
    <t>ARRENDAMIENTO DE INMUEBLE DESTINADO PARA DELEGACIÓN Y USO HABITACIONAL DEL INSTITUTO GUATEMALTECO DE MIGRACION EN LA FRONTERA DE LIVINGSTON, DEPARTAMENTO DE IZABAL.</t>
  </si>
  <si>
    <t>VICTOR HUGO ALVAREZ DEL VALLE</t>
  </si>
  <si>
    <t>ARRENDAMIENTO DE INMUEBLE DESTINADO PARA CENTRO DE RECEPCIÓN DE PERSONAS GUATEMALTECAS RETORNADAS VÍA TERRESTRE, EN TECÚN UMÁN, MUNICIPIO DE AYUTLA, DEPARTAMENTO DE SAN MARCOS.</t>
  </si>
  <si>
    <t>ELSA ZUCELY ESTRADA RIVERA DE NATARENO</t>
  </si>
  <si>
    <t>Bodega</t>
  </si>
  <si>
    <t>ARRENDAMIENTO DE INMUEBLE DESTINADO PARA BODEGA DEL INSTITUTO GUATEMALTECO DE MIGRACIÓN</t>
  </si>
  <si>
    <t>IKOPEDO, SOCIEDAD ANONIMA</t>
  </si>
  <si>
    <t>ARTICULO 17 TER DE LA LEY ORGANICA DE PRESUPUESTO INCISO D (PROGRAMACIONES DE ARRENDAMIENTO DE EDIFICIOS)</t>
  </si>
  <si>
    <t xml:space="preserve">01 de Enero de 2025 al 31 de diciembre de 2026 </t>
  </si>
  <si>
    <r>
      <t xml:space="preserve">ENCARGADO DE ACTUALIZACIÓN:  </t>
    </r>
    <r>
      <rPr>
        <sz val="11"/>
        <color theme="1"/>
        <rFont val="Calibri"/>
        <family val="2"/>
      </rPr>
      <t>Licenciado Marlon Alfonso Reyersbach Maldonado</t>
    </r>
  </si>
  <si>
    <r>
      <t xml:space="preserve">SUBDIRECTOR:  </t>
    </r>
    <r>
      <rPr>
        <sz val="11"/>
        <color theme="1"/>
        <rFont val="Calibri"/>
        <family val="2"/>
      </rPr>
      <t>Licenciado Alejandro Noé González Pérez</t>
    </r>
  </si>
  <si>
    <r>
      <t xml:space="preserve">FECHA DE ACTUALIZACIÓN: </t>
    </r>
    <r>
      <rPr>
        <sz val="11"/>
        <color theme="1"/>
        <rFont val="Calibri"/>
        <family val="2"/>
      </rPr>
      <t xml:space="preserve"> Noviembre 2025</t>
    </r>
  </si>
  <si>
    <r>
      <t xml:space="preserve">CORRESPONDE AL MES DE: </t>
    </r>
    <r>
      <rPr>
        <sz val="11"/>
        <color theme="1"/>
        <rFont val="Calibri"/>
        <family val="2"/>
      </rPr>
      <t xml:space="preserve"> octubre  2025</t>
    </r>
  </si>
  <si>
    <t>ARRENDAMIENTO DE INMUEBLE DESTINADO PARA ANEXO DE OFICINAS CENTRALES, PLANTA CENTRAL FRL INSTITUTO GUATEMALTECO DE MIGRACIÓN</t>
  </si>
  <si>
    <t>ARRENDAMIENTO INMUEBLE DESTINADO PARA DEPARTAMENTO DE IDENTIFIACIÓN Y EMISIÓN DE PASAPORTES Y BODEGAS DEL INSTITUTO GUATEMALTECO DE MIGRACIÓN, ZONA 4 Y CIUDAD GUATEMALA</t>
  </si>
  <si>
    <t>ARRENDAMIENTO DE INMUEBLE DESTINADO PARA DELEGACIÓN Y USO HABITACIONAL DEL INSTITUTO GUATEMALTECO DE MIGRACIÓN, EN LA FRONTERA DE BETHEL, DEPARTAMENTO DE PETÉN</t>
  </si>
  <si>
    <t>ARRENDAMIENTO DE INMUEBLE DESTINADO PARA USO HABITACIONAL DE LOS DELEGADOS DEL INSTITUTO GUATEMALTECO DE MIGRACIÓN EN LA FRONTERA DE VALLE NUEVO, DEPARTAMENTO DE JUTIAPA</t>
  </si>
  <si>
    <t>ARRENDAMIENTO DE INMUEBLE DESTINADO PARA SEDE DE EMISIÓN DE PASAPORTES PETÉN DEL DEPARTAMENTO DE IDENTIFICACIÓN Y EMISIÓN DE PASAPORTES DEL INSTITUTO GUATEMALTECO DE MIGRACIÓN</t>
  </si>
  <si>
    <t>ARRENDAMIENTO DE INMUEBLE DESTINADO PARA SEDE DE PASAPORTES CHIQUIMULA DEL DEPARTAMENTO DE IDENTIFICACIÓN Y EMISIÓN DE PASAPORTES DEL INSTITUTO GUATEMALTECO DE MIGRACIÓN</t>
  </si>
  <si>
    <t>01 de Mayo de 2025 al 30 de abril de 2027</t>
  </si>
  <si>
    <t>ARRENDAMIENTO DE INMUEBLE DESTINADO PARA DELEGACIÓN Y USO HABITACIONAL DEL INSTITUTO GUATEMALTECO DE MIGRACIÓN EN LA FRONTERA DE PUERTO BARRIOS, DEPARTAMENTO DE IZABAL</t>
  </si>
  <si>
    <t>ARRENDAMIENTO INMUEBLE PARA EL CENTRO DE EMISIÓN DE PASAPORTES CIUDAD DE QUETZALTENANGO, DEPARTAMENTO DE QUETZALTENANGO</t>
  </si>
  <si>
    <t>ARRENDAMIENTO DE INMUEBLE DESTINADO PARA USO HABITACIONAL DE LOS DELEGADOS DEL INSTITUTO GUATEMALTECO DE MIGRACIÓN EN LA FRONTERA DE MELCHOR DE MENCOS, DEPARTAMENTO DE PETÉN</t>
  </si>
  <si>
    <t>02 de septiembre de 2024 al 01 de septiembre de 2026</t>
  </si>
  <si>
    <t>PLAZA KALAJARI, SOCIEDAD ANÓNIMA</t>
  </si>
  <si>
    <t>01 de abril de 2025 al 31 de marzo de 2027</t>
  </si>
  <si>
    <t>JOHNY BAYRON AQUINO RUIZ</t>
  </si>
  <si>
    <t>01 de octubre de 2025 al 30 de septiembre de 2027</t>
  </si>
  <si>
    <t xml:space="preserve">BAZARES DE LA GALERÍA, S.A. </t>
  </si>
  <si>
    <t>774000k</t>
  </si>
  <si>
    <t>01 de octubre de 2025 al 31 de diciembre de 2025</t>
  </si>
  <si>
    <r>
      <t>ARRENDAMIENTO DE INMUEBLE DESTINADO PARA USO HABITACIONAL DE LOS DELEGADOS DEL</t>
    </r>
    <r>
      <rPr>
        <sz val="11"/>
        <rFont val="Calibri"/>
        <family val="2"/>
      </rPr>
      <t xml:space="preserve"> INSTITUTO GUATEMALTECO DE MIGRACIÓN EN LA RONTERA DE EL FLORIDO, DEPARTAMENTO DE CHIQUIMULA</t>
    </r>
  </si>
  <si>
    <r>
      <t xml:space="preserve">ARRENDAMIENTO INMUEBLE DESTINADO PARA  SEDE DEL INSTITUTO GUATEMALTECO DE MIGRACION EN EL </t>
    </r>
    <r>
      <rPr>
        <sz val="9"/>
        <rFont val="Calibri"/>
        <family val="2"/>
        <scheme val="minor"/>
      </rPr>
      <t>DEPARTAMENTO DE ZACAPA</t>
    </r>
  </si>
  <si>
    <r>
      <t xml:space="preserve">ARRENDAMIENTO DE INMUEBLE, PARA </t>
    </r>
    <r>
      <rPr>
        <sz val="9"/>
        <color rgb="FF000000"/>
        <rFont val="Calibri"/>
        <family val="2"/>
        <scheme val="minor"/>
      </rPr>
      <t>ANEXO DE LA UNIDAD DE ARCHIVO GENERAL DEL IGM</t>
    </r>
    <r>
      <rPr>
        <sz val="9"/>
        <rFont val="Calibri"/>
        <family val="2"/>
        <scheme val="minor"/>
      </rPr>
      <t xml:space="preserve"> (ZONA 7)</t>
    </r>
  </si>
  <si>
    <r>
      <t xml:space="preserve">ARRENDAMIENTO DE INMUEBLE PARA EL </t>
    </r>
    <r>
      <rPr>
        <sz val="9"/>
        <rFont val="Calibri"/>
        <family val="2"/>
        <scheme val="minor"/>
      </rPr>
      <t>FUNCIONAMIENTO DEL DEPARTAMENTO DE RECONOCIMIENTO DE ESTATUS DE REFUGIADOS DE LA SUBDIRECCIÓN DE ATENCIÓN Y PROTECCIÓN DE DERECHOS FUNDAMENTALES DE LOS MIGRANTES DEL INSTITUTO GUATEMALTECO DE MIGRACIÓN -DRER-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</si>
</sst>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Q]#,##0.00"/>
  </numFmts>
  <fonts count="8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color rgb="FF1F1F1F"/>
      <name val="Calibri"/>
      <family val="2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0" borderId="5" xfId="0" applyFont="1" applyBorder="1" applyAlignment="1">
      <alignment horizontal="left" vertical="center"/>
    </xf>
    <xf numFmtId="0" fontId="2" fillId="0" borderId="1" xfId="0" applyFont="1" applyBorder="1"/>
    <xf numFmtId="0" fontId="2" fillId="0" borderId="6" xfId="0" applyFont="1" applyBorder="1"/>
    <xf numFmtId="0" fontId="1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1" fillId="0" borderId="2" xfId="0" applyFont="1" applyBorder="1" applyAlignment="1">
      <alignment horizontal="left" vertical="center"/>
    </xf>
    <xf numFmtId="0" fontId="2" fillId="0" borderId="3" xfId="0" applyFont="1" applyBorder="1"/>
    <xf numFmtId="0" fontId="2" fillId="0" borderId="4" xfId="0" applyFont="1" applyBorder="1"/>
    <xf numFmtId="0" fontId="1" fillId="0" borderId="5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7" xfId="0" applyFont="1" applyBorder="1"/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"/>
  <sheetViews>
    <sheetView tabSelected="1" topLeftCell="A32" workbookViewId="0">
      <selection activeCell="A34" sqref="A1:H34"/>
    </sheetView>
  </sheetViews>
  <sheetFormatPr baseColWidth="10" defaultColWidth="14.42578125" defaultRowHeight="15" customHeight="1" x14ac:dyDescent="0.25"/>
  <cols>
    <col min="1" max="1" width="5.42578125" customWidth="1"/>
    <col min="2" max="2" width="15.140625" customWidth="1"/>
    <col min="3" max="3" width="53.7109375" customWidth="1"/>
    <col min="4" max="4" width="23.85546875" customWidth="1"/>
    <col min="5" max="5" width="16.85546875" customWidth="1"/>
    <col min="6" max="6" width="21.140625" customWidth="1"/>
    <col min="7" max="7" width="18.7109375" customWidth="1"/>
    <col min="8" max="8" width="43.85546875" customWidth="1"/>
  </cols>
  <sheetData>
    <row r="1" spans="1:8" x14ac:dyDescent="0.25">
      <c r="A1" s="9" t="s">
        <v>0</v>
      </c>
      <c r="B1" s="10"/>
      <c r="C1" s="10"/>
      <c r="D1" s="10"/>
      <c r="E1" s="10"/>
      <c r="F1" s="10"/>
      <c r="G1" s="10"/>
      <c r="H1" s="11"/>
    </row>
    <row r="2" spans="1:8" x14ac:dyDescent="0.25">
      <c r="A2" s="1" t="s">
        <v>1</v>
      </c>
      <c r="B2" s="2"/>
      <c r="C2" s="2"/>
      <c r="D2" s="2"/>
      <c r="E2" s="2"/>
      <c r="F2" s="2"/>
      <c r="G2" s="2"/>
      <c r="H2" s="3"/>
    </row>
    <row r="3" spans="1:8" x14ac:dyDescent="0.25">
      <c r="A3" s="12" t="s">
        <v>2</v>
      </c>
      <c r="B3" s="2"/>
      <c r="C3" s="2"/>
      <c r="D3" s="2"/>
      <c r="E3" s="2"/>
      <c r="F3" s="2"/>
      <c r="G3" s="2"/>
      <c r="H3" s="3"/>
    </row>
    <row r="4" spans="1:8" x14ac:dyDescent="0.25">
      <c r="A4" s="1" t="s">
        <v>3</v>
      </c>
      <c r="B4" s="2"/>
      <c r="C4" s="2"/>
      <c r="D4" s="2"/>
      <c r="E4" s="2"/>
      <c r="F4" s="2"/>
      <c r="G4" s="2"/>
      <c r="H4" s="3"/>
    </row>
    <row r="5" spans="1:8" x14ac:dyDescent="0.25">
      <c r="A5" s="1" t="s">
        <v>49</v>
      </c>
      <c r="B5" s="2"/>
      <c r="C5" s="2"/>
      <c r="D5" s="2"/>
      <c r="E5" s="2"/>
      <c r="F5" s="2"/>
      <c r="G5" s="2"/>
      <c r="H5" s="3"/>
    </row>
    <row r="6" spans="1:8" x14ac:dyDescent="0.25">
      <c r="A6" s="1" t="s">
        <v>48</v>
      </c>
      <c r="B6" s="2"/>
      <c r="C6" s="2"/>
      <c r="D6" s="2"/>
      <c r="E6" s="2"/>
      <c r="F6" s="2"/>
      <c r="G6" s="2"/>
      <c r="H6" s="3"/>
    </row>
    <row r="7" spans="1:8" x14ac:dyDescent="0.25">
      <c r="A7" s="1" t="s">
        <v>50</v>
      </c>
      <c r="B7" s="2"/>
      <c r="C7" s="2"/>
      <c r="D7" s="2"/>
      <c r="E7" s="2"/>
      <c r="F7" s="2"/>
      <c r="G7" s="2"/>
      <c r="H7" s="3"/>
    </row>
    <row r="8" spans="1:8" x14ac:dyDescent="0.25">
      <c r="A8" s="1" t="s">
        <v>51</v>
      </c>
      <c r="B8" s="2"/>
      <c r="C8" s="2"/>
      <c r="D8" s="2"/>
      <c r="E8" s="2"/>
      <c r="F8" s="2"/>
      <c r="G8" s="2"/>
      <c r="H8" s="3"/>
    </row>
    <row r="9" spans="1:8" ht="15.75" thickBot="1" x14ac:dyDescent="0.3">
      <c r="A9" s="4" t="s">
        <v>46</v>
      </c>
      <c r="B9" s="5"/>
      <c r="C9" s="5"/>
      <c r="D9" s="5"/>
      <c r="E9" s="5"/>
      <c r="F9" s="5"/>
      <c r="G9" s="5"/>
      <c r="H9" s="6"/>
    </row>
    <row r="10" spans="1:8" ht="15" customHeight="1" thickBot="1" x14ac:dyDescent="0.3">
      <c r="A10" s="13" t="s">
        <v>4</v>
      </c>
      <c r="B10" s="14" t="s">
        <v>5</v>
      </c>
      <c r="C10" s="15" t="s">
        <v>6</v>
      </c>
      <c r="D10" s="7" t="s">
        <v>7</v>
      </c>
      <c r="E10" s="8"/>
      <c r="F10" s="16" t="s">
        <v>8</v>
      </c>
      <c r="G10" s="14" t="s">
        <v>9</v>
      </c>
      <c r="H10" s="17" t="s">
        <v>10</v>
      </c>
    </row>
    <row r="11" spans="1:8" ht="15" customHeight="1" thickBot="1" x14ac:dyDescent="0.3">
      <c r="A11" s="18"/>
      <c r="B11" s="19"/>
      <c r="C11" s="20"/>
      <c r="D11" s="21" t="s">
        <v>11</v>
      </c>
      <c r="E11" s="22" t="s">
        <v>12</v>
      </c>
      <c r="F11" s="5"/>
      <c r="G11" s="5"/>
      <c r="H11" s="6"/>
    </row>
    <row r="12" spans="1:8" ht="94.5" customHeight="1" x14ac:dyDescent="0.25">
      <c r="A12" s="23">
        <v>1</v>
      </c>
      <c r="B12" s="24" t="s">
        <v>13</v>
      </c>
      <c r="C12" s="25" t="s">
        <v>14</v>
      </c>
      <c r="D12" s="25" t="s">
        <v>15</v>
      </c>
      <c r="E12" s="25">
        <v>84228962</v>
      </c>
      <c r="F12" s="26">
        <v>18000</v>
      </c>
      <c r="G12" s="27">
        <f t="shared" ref="G12:G30" si="0">F12*24</f>
        <v>432000</v>
      </c>
      <c r="H12" s="28" t="s">
        <v>47</v>
      </c>
    </row>
    <row r="13" spans="1:8" ht="94.5" customHeight="1" x14ac:dyDescent="0.25">
      <c r="A13" s="29">
        <v>2</v>
      </c>
      <c r="B13" s="30" t="s">
        <v>13</v>
      </c>
      <c r="C13" s="31" t="s">
        <v>52</v>
      </c>
      <c r="D13" s="31" t="s">
        <v>16</v>
      </c>
      <c r="E13" s="31">
        <v>1696386</v>
      </c>
      <c r="F13" s="32">
        <v>63290.34</v>
      </c>
      <c r="G13" s="33">
        <f t="shared" si="0"/>
        <v>1518968.16</v>
      </c>
      <c r="H13" s="34" t="s">
        <v>47</v>
      </c>
    </row>
    <row r="14" spans="1:8" ht="94.5" customHeight="1" x14ac:dyDescent="0.25">
      <c r="A14" s="29">
        <v>3</v>
      </c>
      <c r="B14" s="30" t="s">
        <v>13</v>
      </c>
      <c r="C14" s="31" t="s">
        <v>17</v>
      </c>
      <c r="D14" s="31" t="s">
        <v>18</v>
      </c>
      <c r="E14" s="31">
        <v>2680661</v>
      </c>
      <c r="F14" s="32">
        <v>6000</v>
      </c>
      <c r="G14" s="33">
        <f t="shared" si="0"/>
        <v>144000</v>
      </c>
      <c r="H14" s="34" t="s">
        <v>47</v>
      </c>
    </row>
    <row r="15" spans="1:8" ht="94.5" customHeight="1" x14ac:dyDescent="0.25">
      <c r="A15" s="29">
        <v>4</v>
      </c>
      <c r="B15" s="30" t="s">
        <v>13</v>
      </c>
      <c r="C15" s="31" t="s">
        <v>19</v>
      </c>
      <c r="D15" s="31" t="s">
        <v>20</v>
      </c>
      <c r="E15" s="31">
        <v>29853044</v>
      </c>
      <c r="F15" s="32">
        <v>69300</v>
      </c>
      <c r="G15" s="33">
        <f t="shared" si="0"/>
        <v>1663200</v>
      </c>
      <c r="H15" s="34" t="s">
        <v>47</v>
      </c>
    </row>
    <row r="16" spans="1:8" ht="94.5" customHeight="1" x14ac:dyDescent="0.25">
      <c r="A16" s="29">
        <v>5</v>
      </c>
      <c r="B16" s="30" t="s">
        <v>13</v>
      </c>
      <c r="C16" s="31" t="s">
        <v>21</v>
      </c>
      <c r="D16" s="31" t="s">
        <v>22</v>
      </c>
      <c r="E16" s="31">
        <v>1533037</v>
      </c>
      <c r="F16" s="32">
        <v>118000</v>
      </c>
      <c r="G16" s="33">
        <f t="shared" si="0"/>
        <v>2832000</v>
      </c>
      <c r="H16" s="34" t="s">
        <v>47</v>
      </c>
    </row>
    <row r="17" spans="1:8" ht="94.5" customHeight="1" x14ac:dyDescent="0.25">
      <c r="A17" s="29">
        <v>6</v>
      </c>
      <c r="B17" s="30" t="s">
        <v>13</v>
      </c>
      <c r="C17" s="31" t="s">
        <v>53</v>
      </c>
      <c r="D17" s="31" t="s">
        <v>23</v>
      </c>
      <c r="E17" s="31">
        <v>8503443</v>
      </c>
      <c r="F17" s="32">
        <v>120103.6</v>
      </c>
      <c r="G17" s="33">
        <f t="shared" si="0"/>
        <v>2882486.4000000004</v>
      </c>
      <c r="H17" s="34" t="s">
        <v>47</v>
      </c>
    </row>
    <row r="18" spans="1:8" ht="94.5" customHeight="1" x14ac:dyDescent="0.25">
      <c r="A18" s="29">
        <v>7</v>
      </c>
      <c r="B18" s="30" t="s">
        <v>13</v>
      </c>
      <c r="C18" s="31" t="s">
        <v>24</v>
      </c>
      <c r="D18" s="31" t="s">
        <v>25</v>
      </c>
      <c r="E18" s="31">
        <v>14851830</v>
      </c>
      <c r="F18" s="32">
        <v>4500</v>
      </c>
      <c r="G18" s="33">
        <f t="shared" si="0"/>
        <v>108000</v>
      </c>
      <c r="H18" s="34" t="s">
        <v>47</v>
      </c>
    </row>
    <row r="19" spans="1:8" ht="94.5" customHeight="1" x14ac:dyDescent="0.25">
      <c r="A19" s="29">
        <v>8</v>
      </c>
      <c r="B19" s="30" t="s">
        <v>13</v>
      </c>
      <c r="C19" s="31" t="s">
        <v>54</v>
      </c>
      <c r="D19" s="31" t="s">
        <v>26</v>
      </c>
      <c r="E19" s="31">
        <v>41879317</v>
      </c>
      <c r="F19" s="32">
        <v>6000</v>
      </c>
      <c r="G19" s="33">
        <f t="shared" si="0"/>
        <v>144000</v>
      </c>
      <c r="H19" s="34" t="s">
        <v>47</v>
      </c>
    </row>
    <row r="20" spans="1:8" ht="94.5" customHeight="1" x14ac:dyDescent="0.25">
      <c r="A20" s="29">
        <v>9</v>
      </c>
      <c r="B20" s="30" t="s">
        <v>13</v>
      </c>
      <c r="C20" s="31" t="s">
        <v>70</v>
      </c>
      <c r="D20" s="31" t="s">
        <v>27</v>
      </c>
      <c r="E20" s="31">
        <v>28621530</v>
      </c>
      <c r="F20" s="32">
        <v>4500</v>
      </c>
      <c r="G20" s="33">
        <f t="shared" si="0"/>
        <v>108000</v>
      </c>
      <c r="H20" s="34" t="s">
        <v>47</v>
      </c>
    </row>
    <row r="21" spans="1:8" ht="94.5" customHeight="1" x14ac:dyDescent="0.25">
      <c r="A21" s="29">
        <v>10</v>
      </c>
      <c r="B21" s="30" t="s">
        <v>13</v>
      </c>
      <c r="C21" s="31" t="s">
        <v>55</v>
      </c>
      <c r="D21" s="31" t="s">
        <v>28</v>
      </c>
      <c r="E21" s="31">
        <v>38999218</v>
      </c>
      <c r="F21" s="32">
        <v>6000</v>
      </c>
      <c r="G21" s="33">
        <f t="shared" si="0"/>
        <v>144000</v>
      </c>
      <c r="H21" s="34" t="s">
        <v>47</v>
      </c>
    </row>
    <row r="22" spans="1:8" ht="94.5" customHeight="1" x14ac:dyDescent="0.25">
      <c r="A22" s="29">
        <v>11</v>
      </c>
      <c r="B22" s="30" t="s">
        <v>13</v>
      </c>
      <c r="C22" s="31" t="s">
        <v>56</v>
      </c>
      <c r="D22" s="31" t="s">
        <v>29</v>
      </c>
      <c r="E22" s="31" t="s">
        <v>30</v>
      </c>
      <c r="F22" s="32">
        <v>7773.51</v>
      </c>
      <c r="G22" s="33">
        <f t="shared" si="0"/>
        <v>186564.24</v>
      </c>
      <c r="H22" s="34" t="s">
        <v>47</v>
      </c>
    </row>
    <row r="23" spans="1:8" ht="94.5" customHeight="1" x14ac:dyDescent="0.25">
      <c r="A23" s="29">
        <v>12</v>
      </c>
      <c r="B23" s="30" t="s">
        <v>13</v>
      </c>
      <c r="C23" s="31" t="s">
        <v>57</v>
      </c>
      <c r="D23" s="31" t="s">
        <v>31</v>
      </c>
      <c r="E23" s="31">
        <v>55974597</v>
      </c>
      <c r="F23" s="32">
        <v>14500</v>
      </c>
      <c r="G23" s="33">
        <f t="shared" si="0"/>
        <v>348000</v>
      </c>
      <c r="H23" s="34" t="s">
        <v>58</v>
      </c>
    </row>
    <row r="24" spans="1:8" ht="94.5" customHeight="1" x14ac:dyDescent="0.25">
      <c r="A24" s="29">
        <v>13</v>
      </c>
      <c r="B24" s="30" t="s">
        <v>13</v>
      </c>
      <c r="C24" s="31" t="s">
        <v>32</v>
      </c>
      <c r="D24" s="31" t="s">
        <v>33</v>
      </c>
      <c r="E24" s="31">
        <v>2969149</v>
      </c>
      <c r="F24" s="32">
        <v>70500</v>
      </c>
      <c r="G24" s="33">
        <f t="shared" si="0"/>
        <v>1692000</v>
      </c>
      <c r="H24" s="34" t="s">
        <v>47</v>
      </c>
    </row>
    <row r="25" spans="1:8" ht="94.5" customHeight="1" x14ac:dyDescent="0.25">
      <c r="A25" s="29">
        <v>14</v>
      </c>
      <c r="B25" s="30" t="s">
        <v>13</v>
      </c>
      <c r="C25" s="31" t="s">
        <v>59</v>
      </c>
      <c r="D25" s="31" t="s">
        <v>34</v>
      </c>
      <c r="E25" s="31">
        <v>15456897</v>
      </c>
      <c r="F25" s="32">
        <v>4500</v>
      </c>
      <c r="G25" s="33">
        <f t="shared" si="0"/>
        <v>108000</v>
      </c>
      <c r="H25" s="34" t="s">
        <v>47</v>
      </c>
    </row>
    <row r="26" spans="1:8" ht="94.5" customHeight="1" x14ac:dyDescent="0.25">
      <c r="A26" s="29">
        <v>15</v>
      </c>
      <c r="B26" s="30" t="s">
        <v>13</v>
      </c>
      <c r="C26" s="31" t="s">
        <v>60</v>
      </c>
      <c r="D26" s="31" t="s">
        <v>35</v>
      </c>
      <c r="E26" s="31">
        <v>42203430</v>
      </c>
      <c r="F26" s="32">
        <v>10500</v>
      </c>
      <c r="G26" s="33">
        <f t="shared" si="0"/>
        <v>252000</v>
      </c>
      <c r="H26" s="34" t="s">
        <v>47</v>
      </c>
    </row>
    <row r="27" spans="1:8" ht="94.5" customHeight="1" x14ac:dyDescent="0.25">
      <c r="A27" s="29">
        <v>16</v>
      </c>
      <c r="B27" s="30" t="s">
        <v>13</v>
      </c>
      <c r="C27" s="31" t="s">
        <v>36</v>
      </c>
      <c r="D27" s="31" t="s">
        <v>37</v>
      </c>
      <c r="E27" s="31">
        <v>26100673</v>
      </c>
      <c r="F27" s="32">
        <v>6250</v>
      </c>
      <c r="G27" s="33">
        <f t="shared" si="0"/>
        <v>150000</v>
      </c>
      <c r="H27" s="34" t="s">
        <v>47</v>
      </c>
    </row>
    <row r="28" spans="1:8" ht="94.5" customHeight="1" x14ac:dyDescent="0.25">
      <c r="A28" s="29">
        <v>17</v>
      </c>
      <c r="B28" s="30" t="s">
        <v>13</v>
      </c>
      <c r="C28" s="31" t="s">
        <v>61</v>
      </c>
      <c r="D28" s="31" t="s">
        <v>38</v>
      </c>
      <c r="E28" s="31">
        <v>19514700</v>
      </c>
      <c r="F28" s="32">
        <v>7800</v>
      </c>
      <c r="G28" s="33">
        <f t="shared" si="0"/>
        <v>187200</v>
      </c>
      <c r="H28" s="34" t="s">
        <v>47</v>
      </c>
    </row>
    <row r="29" spans="1:8" ht="94.5" customHeight="1" x14ac:dyDescent="0.25">
      <c r="A29" s="29">
        <v>18</v>
      </c>
      <c r="B29" s="30" t="s">
        <v>13</v>
      </c>
      <c r="C29" s="31" t="s">
        <v>39</v>
      </c>
      <c r="D29" s="31" t="s">
        <v>40</v>
      </c>
      <c r="E29" s="31">
        <v>4458765</v>
      </c>
      <c r="F29" s="32">
        <v>4500</v>
      </c>
      <c r="G29" s="33">
        <f t="shared" si="0"/>
        <v>108000</v>
      </c>
      <c r="H29" s="34" t="s">
        <v>47</v>
      </c>
    </row>
    <row r="30" spans="1:8" ht="94.5" customHeight="1" x14ac:dyDescent="0.25">
      <c r="A30" s="29">
        <v>19</v>
      </c>
      <c r="B30" s="30" t="s">
        <v>13</v>
      </c>
      <c r="C30" s="31" t="s">
        <v>41</v>
      </c>
      <c r="D30" s="31" t="s">
        <v>42</v>
      </c>
      <c r="E30" s="31">
        <v>8940533</v>
      </c>
      <c r="F30" s="32">
        <v>30000</v>
      </c>
      <c r="G30" s="33">
        <f t="shared" si="0"/>
        <v>720000</v>
      </c>
      <c r="H30" s="34" t="s">
        <v>47</v>
      </c>
    </row>
    <row r="31" spans="1:8" ht="94.5" customHeight="1" x14ac:dyDescent="0.25">
      <c r="A31" s="29">
        <v>20</v>
      </c>
      <c r="B31" s="30" t="s">
        <v>43</v>
      </c>
      <c r="C31" s="31" t="s">
        <v>44</v>
      </c>
      <c r="D31" s="31" t="s">
        <v>45</v>
      </c>
      <c r="E31" s="31">
        <v>77739418</v>
      </c>
      <c r="F31" s="32">
        <v>87880</v>
      </c>
      <c r="G31" s="33">
        <v>2109120</v>
      </c>
      <c r="H31" s="34" t="s">
        <v>62</v>
      </c>
    </row>
    <row r="32" spans="1:8" ht="94.5" customHeight="1" x14ac:dyDescent="0.25">
      <c r="A32" s="29">
        <v>21</v>
      </c>
      <c r="B32" s="30" t="s">
        <v>13</v>
      </c>
      <c r="C32" s="31" t="s">
        <v>71</v>
      </c>
      <c r="D32" s="31" t="s">
        <v>63</v>
      </c>
      <c r="E32" s="31">
        <v>65840003</v>
      </c>
      <c r="F32" s="32">
        <v>7500</v>
      </c>
      <c r="G32" s="33">
        <f>F32*24</f>
        <v>180000</v>
      </c>
      <c r="H32" s="34" t="s">
        <v>64</v>
      </c>
    </row>
    <row r="33" spans="1:8" ht="94.5" customHeight="1" x14ac:dyDescent="0.25">
      <c r="A33" s="29">
        <v>22</v>
      </c>
      <c r="B33" s="30" t="s">
        <v>43</v>
      </c>
      <c r="C33" s="31" t="s">
        <v>72</v>
      </c>
      <c r="D33" s="31" t="s">
        <v>65</v>
      </c>
      <c r="E33" s="31">
        <v>5960525</v>
      </c>
      <c r="F33" s="32">
        <v>35000</v>
      </c>
      <c r="G33" s="33">
        <f>F33*24</f>
        <v>840000</v>
      </c>
      <c r="H33" s="34" t="s">
        <v>66</v>
      </c>
    </row>
    <row r="34" spans="1:8" ht="94.5" customHeight="1" thickBot="1" x14ac:dyDescent="0.3">
      <c r="A34" s="35">
        <v>23</v>
      </c>
      <c r="B34" s="36" t="s">
        <v>13</v>
      </c>
      <c r="C34" s="37" t="s">
        <v>73</v>
      </c>
      <c r="D34" s="37" t="s">
        <v>67</v>
      </c>
      <c r="E34" s="37" t="s">
        <v>68</v>
      </c>
      <c r="F34" s="38">
        <v>60742</v>
      </c>
      <c r="G34" s="39">
        <f>F34*3</f>
        <v>182226</v>
      </c>
      <c r="H34" s="40" t="s">
        <v>69</v>
      </c>
    </row>
  </sheetData>
  <mergeCells count="16">
    <mergeCell ref="G10:G11"/>
    <mergeCell ref="H10:H11"/>
    <mergeCell ref="A10:A11"/>
    <mergeCell ref="B10:B11"/>
    <mergeCell ref="C10:C11"/>
    <mergeCell ref="D10:E10"/>
    <mergeCell ref="F10:F11"/>
    <mergeCell ref="A1:H1"/>
    <mergeCell ref="A2:H2"/>
    <mergeCell ref="A3:H3"/>
    <mergeCell ref="A4:H4"/>
    <mergeCell ref="A5:H5"/>
    <mergeCell ref="A6:H6"/>
    <mergeCell ref="A7:H7"/>
    <mergeCell ref="A8:H8"/>
    <mergeCell ref="A9:H9"/>
  </mergeCells>
  <phoneticPr fontId="4" type="noConversion"/>
  <pageMargins left="0.25" right="0.25" top="0.75" bottom="0.75" header="0.3" footer="0.3"/>
  <pageSetup paperSize="11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Artículo 17 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Roxana Sierra Vélez</dc:creator>
  <cp:lastModifiedBy>Alexia Maribel Richards Contreras</cp:lastModifiedBy>
  <cp:lastPrinted>2025-11-14T17:42:52Z</cp:lastPrinted>
  <dcterms:created xsi:type="dcterms:W3CDTF">2023-09-07T17:51:00Z</dcterms:created>
  <dcterms:modified xsi:type="dcterms:W3CDTF">2025-11-14T17:42:55Z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E97B0C763EEF4C20AF24324DA4F0BF18_13</vt:lpwstr>
  </property>
  <property fmtid="{D5CDD505-2E9C-101B-9397-08002B2CF9AE}" pid="3" name="KSOProductBuildVer">
    <vt:lpwstr>1033-12.2.0.13489</vt:lpwstr>
  </property>
</Properties>
</file>