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igarcia\Desktop\UIP Junio\"/>
    </mc:Choice>
  </mc:AlternateContent>
  <xr:revisionPtr revIDLastSave="0" documentId="8_{946FCA3F-40D7-4B7E-AE18-631139EC17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UNIO 2025" sheetId="1" r:id="rId1"/>
    <sheet name="JUNIO ANEXO 2025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J15" i="1"/>
  <c r="H31" i="3"/>
  <c r="G31" i="3"/>
  <c r="F31" i="3"/>
  <c r="E31" i="3"/>
  <c r="D31" i="3"/>
  <c r="C31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12" i="3"/>
  <c r="I15" i="1"/>
  <c r="H15" i="1"/>
  <c r="G15" i="1"/>
  <c r="E15" i="1"/>
  <c r="D15" i="1"/>
  <c r="I31" i="3" l="1"/>
</calcChain>
</file>

<file path=xl/sharedStrings.xml><?xml version="1.0" encoding="utf-8"?>
<sst xmlns="http://schemas.openxmlformats.org/spreadsheetml/2006/main" count="67" uniqueCount="43">
  <si>
    <t>Garífuna</t>
  </si>
  <si>
    <t>FEMENINO</t>
  </si>
  <si>
    <t>MASCULINO</t>
  </si>
  <si>
    <t>INSTITUTO GUATEMALTECO DE MIGRACIÓN</t>
  </si>
  <si>
    <t>SUBDIRECCION DE RECURSOS HUMANOS Y PROFESIONALIZACIÓN DE PERSONAL</t>
  </si>
  <si>
    <t>MAYA</t>
  </si>
  <si>
    <t>GARÍFUNA</t>
  </si>
  <si>
    <t>LADINO /
 MESTIZO</t>
  </si>
  <si>
    <t>NO RESPONDE</t>
  </si>
  <si>
    <t>XINCA</t>
  </si>
  <si>
    <t>RENGLÓN</t>
  </si>
  <si>
    <t>011</t>
  </si>
  <si>
    <t>022</t>
  </si>
  <si>
    <t>029</t>
  </si>
  <si>
    <t>Xinca</t>
  </si>
  <si>
    <t>TOTAL</t>
  </si>
  <si>
    <t>COMUNIDAD LINGÜÍSTICA</t>
  </si>
  <si>
    <t>Achí</t>
  </si>
  <si>
    <t>Castellana</t>
  </si>
  <si>
    <t>Castellana, Jakalteca (Popti¨)</t>
  </si>
  <si>
    <t>Ch´orti´</t>
  </si>
  <si>
    <t>Itza´</t>
  </si>
  <si>
    <t>Ixil, Kaqchikel</t>
  </si>
  <si>
    <t>Jakalteca (Popti¨)</t>
  </si>
  <si>
    <t>K´iche'</t>
  </si>
  <si>
    <t>Kaqchikel</t>
  </si>
  <si>
    <t>Kaqchikel, K´iche'</t>
  </si>
  <si>
    <t>Mam</t>
  </si>
  <si>
    <t>Poqomchi'</t>
  </si>
  <si>
    <t>Poqomchi', Castellana</t>
  </si>
  <si>
    <t>Q´eqchi´</t>
  </si>
  <si>
    <t>Q´eqchi´, Castellana</t>
  </si>
  <si>
    <t>Tz´utujil</t>
  </si>
  <si>
    <t>TOTAL GENERAL</t>
  </si>
  <si>
    <t>PERSONAL DEL INSTITUTO GUATEMALTECO DE MIGRACIÓN 
POR GÉNERO</t>
  </si>
  <si>
    <t>PERSONAL DEL INSTITUTO GUATEMALTECO DE MIGRACIÓN POR GRUPO ÉTNICO</t>
  </si>
  <si>
    <t>(Artículo 10, numeral 29, Ley de Acceso a la Información Pública)</t>
  </si>
  <si>
    <t>(No Indica)</t>
  </si>
  <si>
    <t>Subdirectora: Lcda. MARÍA VALENTINA FLORES AGUILAR</t>
  </si>
  <si>
    <t>Responsable de actualización de información: Lcda. Alma Yadira Castillo Escobar</t>
  </si>
  <si>
    <t>Fecha de emisión: 30/06/2025</t>
  </si>
  <si>
    <t>COMPOSICIÓN DEL PERSONAL DEL INSTITUTO GUATEMALTECO DE MIGRACIÓN 
POR GÉNERO Y COMUNIDAD LINGÜÍSTICA DE LOS RENGLONES PRESUPUESTARIOS 011, 022 Y 029 
AL MES DE JUNIO 2025</t>
  </si>
  <si>
    <t>COMPOSICIÓN DEL PERSONAL DEL INSTITUTO GUATEMALTECO DE MIGRACIÓN 
POR GÉNERO Y ETNIA DE LOS RENGLONES PRESUPUESTARIOS 011, 022 Y 029 
AL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</si>
</sst>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5" fillId="9" borderId="34" xfId="0" applyFont="1" applyFill="1" applyBorder="1" applyAlignment="1">
      <alignment horizontal="center" vertical="center"/>
    </xf>
    <xf numFmtId="0" fontId="5" fillId="9" borderId="35" xfId="0" applyFont="1" applyFill="1" applyBorder="1" applyAlignment="1">
      <alignment horizontal="center" vertical="center"/>
    </xf>
    <xf numFmtId="0" fontId="5" fillId="9" borderId="36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22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justify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8" borderId="30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justify" wrapText="1"/>
    </xf>
    <xf numFmtId="0" fontId="6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/>
              <a:t>PERSONAL DEL INSTITUTO GUATEMALTECO DE MIGRACIÓN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8B6-4B29-9A3A-F5D0B99C62B6}"/>
              </c:ext>
            </c:extLst>
          </c:dPt>
          <c:dLbls>
            <c:dLbl>
              <c:idx val="0"/>
              <c:layout>
                <c:manualLayout>
                  <c:x val="3.33333333333333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6-4B29-9A3A-F5D0B99C62B6}"/>
                </c:ext>
              </c:extLst>
            </c:dLbl>
            <c:dLbl>
              <c:idx val="1"/>
              <c:layout>
                <c:manualLayout>
                  <c:x val="3.6111111111111011E-2"/>
                  <c:y val="-3.2407407407407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6-4B29-9A3A-F5D0B99C62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'JUNIO 2025'!$D$11:$E$11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'JUNIO 2025'!$D$15:$E$15</c:f>
              <c:numCache>
                <c:formatCode>General</c:formatCode>
                <c:ptCount val="2"/>
                <c:pt idx="0">
                  <c:v>477</c:v>
                </c:pt>
                <c:pt idx="1">
                  <c:v>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3-3C46-AA55-B9962355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893696"/>
        <c:axId val="512895232"/>
        <c:axId val="0"/>
      </c:bar3DChart>
      <c:catAx>
        <c:axId val="5128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5232"/>
        <c:crosses val="autoZero"/>
        <c:auto val="1"/>
        <c:lblAlgn val="ctr"/>
        <c:lblOffset val="100"/>
        <c:noMultiLvlLbl val="0"/>
      </c:catAx>
      <c:valAx>
        <c:axId val="51289523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MX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 b="1" i="0" baseline="0">
                <a:solidFill>
                  <a:sysClr val="windowText" lastClr="000000"/>
                </a:solidFill>
                <a:effectLst/>
              </a:rPr>
              <a:t>PERSONAL DEL INSTITUTO GUATEMALTECO DE MIGRACIÓN POR GRUPO ÉTNICO</a:t>
            </a:r>
            <a:endParaRPr lang="es-GT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C70-46F9-AB68-864AE158242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70-46F9-AB68-864AE15824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C70-46F9-AB68-864AE1582421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C70-46F9-AB68-864AE15824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C70-46F9-AB68-864AE1582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'JUNIO 2025'!$F$11:$J$11</c:f>
              <c:strCache>
                <c:ptCount val="5"/>
                <c:pt idx="0">
                  <c:v>LADINO /
 MESTIZO</c:v>
                </c:pt>
                <c:pt idx="1">
                  <c:v>MAYA</c:v>
                </c:pt>
                <c:pt idx="2">
                  <c:v>XINCA</c:v>
                </c:pt>
                <c:pt idx="3">
                  <c:v>GARÍFUNA</c:v>
                </c:pt>
                <c:pt idx="4">
                  <c:v>NO RESPONDE</c:v>
                </c:pt>
              </c:strCache>
            </c:strRef>
          </c:cat>
          <c:val>
            <c:numRef>
              <c:f>'JUNIO 2025'!$F$15:$J$15</c:f>
              <c:numCache>
                <c:formatCode>General</c:formatCode>
                <c:ptCount val="5"/>
                <c:pt idx="0">
                  <c:v>940</c:v>
                </c:pt>
                <c:pt idx="1">
                  <c:v>44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9E43-B44D-98D2744D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556864"/>
        <c:axId val="513558400"/>
        <c:axId val="0"/>
      </c:bar3DChart>
      <c:catAx>
        <c:axId val="5135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8400"/>
        <c:crosses val="autoZero"/>
        <c:auto val="1"/>
        <c:lblAlgn val="ctr"/>
        <c:lblOffset val="100"/>
        <c:noMultiLvlLbl val="0"/>
      </c:catAx>
      <c:valAx>
        <c:axId val="513558400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441611</xdr:colOff>
      <xdr:row>10</xdr:row>
      <xdr:rowOff>343969</xdr:rowOff>
    </xdr:from>
    <xdr:to>
      <xdr:col>3</xdr:col>
      <xdr:colOff>848589</xdr:colOff>
      <xdr:row>10</xdr:row>
      <xdr:rowOff>786448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30071" t="36962" r="50355" b="4488"/>
        <a:stretch>
          <a:fillRect/>
        </a:stretch>
      </xdr:blipFill>
      <xdr:spPr>
        <a:xfrm>
          <a:off x="1931993" y="3425587"/>
          <a:ext cx="406978" cy="4424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490662</xdr:colOff>
      <xdr:row>10</xdr:row>
      <xdr:rowOff>341423</xdr:rowOff>
    </xdr:from>
    <xdr:to>
      <xdr:col>4</xdr:col>
      <xdr:colOff>872529</xdr:colOff>
      <xdr:row>10</xdr:row>
      <xdr:rowOff>801220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14610" t="36962" r="70780" b="4488"/>
        <a:stretch>
          <a:fillRect/>
        </a:stretch>
      </xdr:blipFill>
      <xdr:spPr>
        <a:xfrm>
          <a:off x="3292133" y="3423041"/>
          <a:ext cx="381867" cy="45979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14287</xdr:colOff>
      <xdr:row>25</xdr:row>
      <xdr:rowOff>176212</xdr:rowOff>
    </xdr:from>
    <xdr:to>
      <xdr:col>5</xdr:col>
      <xdr:colOff>510887</xdr:colOff>
      <xdr:row>39</xdr:row>
      <xdr:rowOff>173182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43296</xdr:colOff>
      <xdr:row>26</xdr:row>
      <xdr:rowOff>20348</xdr:rowOff>
    </xdr:from>
    <xdr:to>
      <xdr:col>11</xdr:col>
      <xdr:colOff>491403</xdr:colOff>
      <xdr:row>39</xdr:row>
      <xdr:rowOff>86591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showGridLines="0" tabSelected="1" zoomScalePageLayoutView="70" workbookViewId="0">
      <selection activeCell="I13" sqref="I13"/>
    </sheetView>
  </sheetViews>
  <sheetFormatPr baseColWidth="10" defaultColWidth="10.6640625" defaultRowHeight="14.4" x14ac:dyDescent="0.3"/>
  <cols>
    <col min="1" max="1" width="7.5546875" customWidth="1"/>
    <col min="2" max="2" width="14.6640625" customWidth="1"/>
    <col min="3" max="4" width="19.6640625" customWidth="1"/>
    <col min="5" max="10" width="15.33203125" customWidth="1"/>
    <col min="12" max="12" width="11.88671875" bestFit="1" customWidth="1"/>
  </cols>
  <sheetData>
    <row r="1" spans="2:16" ht="23.4" x14ac:dyDescent="0.45">
      <c r="B1" s="53" t="s">
        <v>3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2:16" ht="23.4" x14ac:dyDescent="0.45">
      <c r="B2" s="53" t="s">
        <v>4</v>
      </c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2:16" x14ac:dyDescent="0.3">
      <c r="B3" s="54" t="s">
        <v>38</v>
      </c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2:16" x14ac:dyDescent="0.3">
      <c r="B4" s="54" t="s">
        <v>39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2:16" x14ac:dyDescent="0.3">
      <c r="B5" s="54" t="s">
        <v>40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2:16" x14ac:dyDescent="0.3">
      <c r="B6" s="46" t="s">
        <v>36</v>
      </c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2:16" x14ac:dyDescent="0.3">
      <c r="B7" s="2"/>
      <c r="C7" s="2"/>
      <c r="D7" s="2"/>
      <c r="E7" s="2"/>
      <c r="F7" s="2"/>
      <c r="G7" s="2"/>
      <c r="H7" s="2"/>
      <c r="I7" s="2"/>
    </row>
    <row r="8" spans="2:16" ht="45" customHeight="1" x14ac:dyDescent="0.3">
      <c r="B8" s="47" t="s">
        <v>42</v>
      </c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2:16" ht="15" thickBot="1" x14ac:dyDescent="0.35"/>
    <row r="10" spans="2:16" s="1" customFormat="1" ht="60.75" customHeight="1" x14ac:dyDescent="0.3">
      <c r="C10" s="48" t="s">
        <v>10</v>
      </c>
      <c r="D10" s="50" t="s">
        <v>34</v>
      </c>
      <c r="E10" s="51"/>
      <c r="F10" s="50" t="s">
        <v>35</v>
      </c>
      <c r="G10" s="50"/>
      <c r="H10" s="50"/>
      <c r="I10" s="50"/>
      <c r="J10" s="52"/>
    </row>
    <row r="11" spans="2:16" s="1" customFormat="1" ht="78" customHeight="1" thickBot="1" x14ac:dyDescent="0.35">
      <c r="C11" s="49"/>
      <c r="D11" s="32" t="s">
        <v>1</v>
      </c>
      <c r="E11" s="33" t="s">
        <v>2</v>
      </c>
      <c r="F11" s="31" t="s">
        <v>7</v>
      </c>
      <c r="G11" s="31" t="s">
        <v>5</v>
      </c>
      <c r="H11" s="31" t="s">
        <v>9</v>
      </c>
      <c r="I11" s="31" t="s">
        <v>6</v>
      </c>
      <c r="J11" s="31" t="s">
        <v>8</v>
      </c>
    </row>
    <row r="12" spans="2:16" ht="34.5" customHeight="1" x14ac:dyDescent="0.3">
      <c r="C12" s="11" t="s">
        <v>11</v>
      </c>
      <c r="D12" s="44">
        <v>103</v>
      </c>
      <c r="E12" s="45">
        <v>150</v>
      </c>
      <c r="F12" s="15">
        <v>244</v>
      </c>
      <c r="G12" s="9">
        <v>7</v>
      </c>
      <c r="H12" s="9">
        <v>2</v>
      </c>
      <c r="I12" s="9"/>
      <c r="J12" s="9"/>
      <c r="L12" s="1"/>
      <c r="M12" s="1"/>
      <c r="N12" s="1"/>
      <c r="O12" s="1"/>
      <c r="P12" s="1"/>
    </row>
    <row r="13" spans="2:16" ht="34.5" customHeight="1" x14ac:dyDescent="0.3">
      <c r="C13" s="12" t="s">
        <v>12</v>
      </c>
      <c r="D13" s="44">
        <v>90</v>
      </c>
      <c r="E13" s="45">
        <v>114</v>
      </c>
      <c r="F13" s="15">
        <v>197</v>
      </c>
      <c r="G13" s="9">
        <v>7</v>
      </c>
      <c r="H13" s="9"/>
      <c r="I13" s="9"/>
      <c r="J13" s="9"/>
      <c r="L13" s="1"/>
      <c r="M13" s="1"/>
      <c r="N13" s="1"/>
      <c r="O13" s="1"/>
      <c r="P13" s="1"/>
    </row>
    <row r="14" spans="2:16" ht="34.5" customHeight="1" thickBot="1" x14ac:dyDescent="0.35">
      <c r="C14" s="13" t="s">
        <v>13</v>
      </c>
      <c r="D14" s="44">
        <v>284</v>
      </c>
      <c r="E14" s="45">
        <v>246</v>
      </c>
      <c r="F14" s="16">
        <v>499</v>
      </c>
      <c r="G14" s="10">
        <v>30</v>
      </c>
      <c r="H14" s="10"/>
      <c r="I14" s="10">
        <v>1</v>
      </c>
      <c r="J14" s="9"/>
      <c r="L14" s="1"/>
      <c r="M14" s="1"/>
      <c r="N14" s="1"/>
      <c r="O14" s="1"/>
      <c r="P14" s="1"/>
    </row>
    <row r="15" spans="2:16" ht="34.5" customHeight="1" thickBot="1" x14ac:dyDescent="0.35">
      <c r="C15" s="14" t="s">
        <v>15</v>
      </c>
      <c r="D15" s="27">
        <f>SUM(D12:D14)</f>
        <v>477</v>
      </c>
      <c r="E15" s="29">
        <f>SUM(E12:E14)</f>
        <v>510</v>
      </c>
      <c r="F15" s="30">
        <f t="shared" ref="F15:J15" si="0">SUM(F12:F14)</f>
        <v>940</v>
      </c>
      <c r="G15" s="28">
        <f t="shared" si="0"/>
        <v>44</v>
      </c>
      <c r="H15" s="28">
        <f t="shared" si="0"/>
        <v>2</v>
      </c>
      <c r="I15" s="28">
        <f t="shared" si="0"/>
        <v>1</v>
      </c>
      <c r="J15" s="29">
        <f t="shared" si="0"/>
        <v>0</v>
      </c>
      <c r="M15" s="42"/>
      <c r="N15" s="43"/>
    </row>
    <row r="16" spans="2:16" ht="34.5" customHeight="1" x14ac:dyDescent="0.3"/>
    <row r="17" spans="2:12" ht="34.5" customHeight="1" x14ac:dyDescent="0.3"/>
    <row r="18" spans="2:12" ht="23.4" x14ac:dyDescent="0.45">
      <c r="B18" s="53" t="s">
        <v>3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</row>
    <row r="19" spans="2:12" ht="23.4" x14ac:dyDescent="0.45">
      <c r="B19" s="53" t="s">
        <v>4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2:12" x14ac:dyDescent="0.3">
      <c r="B20" s="54" t="s">
        <v>38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</row>
    <row r="21" spans="2:12" x14ac:dyDescent="0.3">
      <c r="B21" s="54" t="s">
        <v>39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</row>
    <row r="22" spans="2:12" x14ac:dyDescent="0.3">
      <c r="B22" s="54" t="s">
        <v>40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</row>
    <row r="23" spans="2:12" x14ac:dyDescent="0.3">
      <c r="B23" s="46" t="s">
        <v>36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</row>
    <row r="24" spans="2:12" x14ac:dyDescent="0.3">
      <c r="B24" s="2"/>
      <c r="C24" s="2"/>
      <c r="D24" s="2"/>
      <c r="E24" s="2"/>
      <c r="F24" s="2"/>
      <c r="G24" s="2"/>
      <c r="H24" s="2"/>
      <c r="I24" s="2"/>
    </row>
    <row r="25" spans="2:12" ht="45" customHeight="1" x14ac:dyDescent="0.3">
      <c r="B25" s="47" t="s">
        <v>42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</row>
    <row r="27" spans="2:12" x14ac:dyDescent="0.3">
      <c r="B27" s="4"/>
    </row>
  </sheetData>
  <mergeCells count="17">
    <mergeCell ref="B8:L8"/>
    <mergeCell ref="B6:L6"/>
    <mergeCell ref="B1:L1"/>
    <mergeCell ref="B2:L2"/>
    <mergeCell ref="B3:L3"/>
    <mergeCell ref="B4:L4"/>
    <mergeCell ref="B5:L5"/>
    <mergeCell ref="B23:L23"/>
    <mergeCell ref="B25:L25"/>
    <mergeCell ref="C10:C11"/>
    <mergeCell ref="D10:E10"/>
    <mergeCell ref="F10:J10"/>
    <mergeCell ref="B18:L18"/>
    <mergeCell ref="B19:L19"/>
    <mergeCell ref="B20:L20"/>
    <mergeCell ref="B21:L21"/>
    <mergeCell ref="B22:L22"/>
  </mergeCells>
  <printOptions horizontalCentered="1"/>
  <pageMargins left="0.70866141732283472" right="0.70866141732283472" top="1.3333333333333333" bottom="1.4404761904761905" header="0.31496062992125984" footer="0.31496062992125984"/>
  <pageSetup paperSize="158" scale="80" orientation="landscape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showGridLines="0" topLeftCell="A16" zoomScalePageLayoutView="70" workbookViewId="0">
      <selection activeCell="H21" sqref="H21"/>
    </sheetView>
  </sheetViews>
  <sheetFormatPr baseColWidth="10" defaultColWidth="10.6640625" defaultRowHeight="14.4" x14ac:dyDescent="0.3"/>
  <cols>
    <col min="1" max="1" width="14.6640625" customWidth="1"/>
    <col min="2" max="3" width="19.6640625" customWidth="1"/>
    <col min="4" max="9" width="15.33203125" customWidth="1"/>
    <col min="11" max="11" width="11.88671875" bestFit="1" customWidth="1"/>
    <col min="13" max="13" width="16.5546875" bestFit="1" customWidth="1"/>
  </cols>
  <sheetData>
    <row r="1" spans="1:11" ht="23.4" x14ac:dyDescent="0.45">
      <c r="A1" s="53" t="s">
        <v>3</v>
      </c>
      <c r="B1" s="53"/>
      <c r="C1" s="53"/>
      <c r="D1" s="53"/>
      <c r="E1" s="53"/>
      <c r="F1" s="53"/>
      <c r="G1" s="53"/>
      <c r="H1" s="53"/>
      <c r="I1" s="53"/>
      <c r="J1" s="36"/>
      <c r="K1" s="36"/>
    </row>
    <row r="2" spans="1:11" ht="23.4" x14ac:dyDescent="0.45">
      <c r="A2" s="53" t="s">
        <v>4</v>
      </c>
      <c r="B2" s="53"/>
      <c r="C2" s="53"/>
      <c r="D2" s="53"/>
      <c r="E2" s="53"/>
      <c r="F2" s="53"/>
      <c r="G2" s="53"/>
      <c r="H2" s="53"/>
      <c r="I2" s="53"/>
      <c r="J2" s="36"/>
      <c r="K2" s="36"/>
    </row>
    <row r="3" spans="1:11" x14ac:dyDescent="0.3">
      <c r="A3" s="54" t="s">
        <v>38</v>
      </c>
      <c r="B3" s="54"/>
      <c r="C3" s="54"/>
      <c r="D3" s="54"/>
      <c r="E3" s="54"/>
      <c r="F3" s="54"/>
      <c r="G3" s="54"/>
      <c r="H3" s="54"/>
      <c r="I3" s="54"/>
      <c r="J3" s="4"/>
      <c r="K3" s="4"/>
    </row>
    <row r="4" spans="1:11" x14ac:dyDescent="0.3">
      <c r="A4" s="54" t="s">
        <v>39</v>
      </c>
      <c r="B4" s="54"/>
      <c r="C4" s="54"/>
      <c r="D4" s="54"/>
      <c r="E4" s="54"/>
      <c r="F4" s="54"/>
      <c r="G4" s="54"/>
      <c r="H4" s="54"/>
      <c r="I4" s="54"/>
      <c r="J4" s="4"/>
      <c r="K4" s="4"/>
    </row>
    <row r="5" spans="1:11" x14ac:dyDescent="0.3">
      <c r="A5" s="54" t="s">
        <v>40</v>
      </c>
      <c r="B5" s="54"/>
      <c r="C5" s="54"/>
      <c r="D5" s="54"/>
      <c r="E5" s="54"/>
      <c r="F5" s="54"/>
      <c r="G5" s="54"/>
      <c r="H5" s="54"/>
      <c r="I5" s="54"/>
      <c r="J5" s="4"/>
      <c r="K5" s="4"/>
    </row>
    <row r="6" spans="1:11" x14ac:dyDescent="0.3">
      <c r="A6" s="46" t="s">
        <v>36</v>
      </c>
      <c r="B6" s="46"/>
      <c r="C6" s="46"/>
      <c r="D6" s="46"/>
      <c r="E6" s="46"/>
      <c r="F6" s="46"/>
      <c r="G6" s="46"/>
      <c r="H6" s="46"/>
      <c r="I6" s="46"/>
      <c r="J6" s="5"/>
      <c r="K6" s="5"/>
    </row>
    <row r="7" spans="1:11" x14ac:dyDescent="0.3">
      <c r="A7" s="2"/>
      <c r="B7" s="2"/>
      <c r="C7" s="2"/>
      <c r="D7" s="2"/>
      <c r="E7" s="2"/>
      <c r="F7" s="2"/>
      <c r="G7" s="2"/>
      <c r="H7" s="2"/>
    </row>
    <row r="8" spans="1:11" ht="54" customHeight="1" x14ac:dyDescent="0.3">
      <c r="A8" s="59" t="s">
        <v>41</v>
      </c>
      <c r="B8" s="59"/>
      <c r="C8" s="59"/>
      <c r="D8" s="59"/>
      <c r="E8" s="59"/>
      <c r="F8" s="59"/>
      <c r="G8" s="59"/>
      <c r="H8" s="59"/>
      <c r="I8" s="59"/>
      <c r="J8" s="3"/>
      <c r="K8" s="3"/>
    </row>
    <row r="9" spans="1:11" ht="15" thickBot="1" x14ac:dyDescent="0.35"/>
    <row r="10" spans="1:11" s="23" customFormat="1" ht="39" customHeight="1" thickBot="1" x14ac:dyDescent="0.35">
      <c r="A10" s="66" t="s">
        <v>10</v>
      </c>
      <c r="B10" s="67"/>
      <c r="C10" s="68" t="s">
        <v>11</v>
      </c>
      <c r="D10" s="69"/>
      <c r="E10" s="68" t="s">
        <v>12</v>
      </c>
      <c r="F10" s="69"/>
      <c r="G10" s="70" t="s">
        <v>13</v>
      </c>
      <c r="H10" s="71"/>
      <c r="I10" s="62" t="s">
        <v>15</v>
      </c>
    </row>
    <row r="11" spans="1:11" s="23" customFormat="1" ht="48.75" customHeight="1" thickBot="1" x14ac:dyDescent="0.35">
      <c r="A11" s="64" t="s">
        <v>16</v>
      </c>
      <c r="B11" s="65"/>
      <c r="C11" s="35" t="s">
        <v>1</v>
      </c>
      <c r="D11" s="34" t="s">
        <v>2</v>
      </c>
      <c r="E11" s="35" t="s">
        <v>1</v>
      </c>
      <c r="F11" s="34" t="s">
        <v>2</v>
      </c>
      <c r="G11" s="35" t="s">
        <v>1</v>
      </c>
      <c r="H11" s="34" t="s">
        <v>2</v>
      </c>
      <c r="I11" s="63"/>
    </row>
    <row r="12" spans="1:11" s="23" customFormat="1" ht="33.75" customHeight="1" x14ac:dyDescent="0.3">
      <c r="A12" s="72" t="s">
        <v>17</v>
      </c>
      <c r="B12" s="73"/>
      <c r="C12" s="40"/>
      <c r="D12" s="21"/>
      <c r="E12" s="17">
        <v>1</v>
      </c>
      <c r="F12" s="21"/>
      <c r="G12" s="17"/>
      <c r="H12" s="18">
        <v>1</v>
      </c>
      <c r="I12" s="6">
        <f>SUM(C12:H12)</f>
        <v>2</v>
      </c>
    </row>
    <row r="13" spans="1:11" s="23" customFormat="1" ht="33.75" customHeight="1" x14ac:dyDescent="0.3">
      <c r="A13" s="60" t="s">
        <v>18</v>
      </c>
      <c r="B13" s="61"/>
      <c r="C13" s="41">
        <v>98</v>
      </c>
      <c r="D13" s="37">
        <v>134</v>
      </c>
      <c r="E13" s="24">
        <v>88</v>
      </c>
      <c r="F13" s="37">
        <v>112</v>
      </c>
      <c r="G13" s="24">
        <v>266</v>
      </c>
      <c r="H13" s="25">
        <v>229</v>
      </c>
      <c r="I13" s="7">
        <f t="shared" ref="I13:I30" si="0">SUM(C13:H13)</f>
        <v>927</v>
      </c>
    </row>
    <row r="14" spans="1:11" s="23" customFormat="1" ht="33.75" customHeight="1" x14ac:dyDescent="0.3">
      <c r="A14" s="60" t="s">
        <v>19</v>
      </c>
      <c r="B14" s="61"/>
      <c r="C14" s="41"/>
      <c r="D14" s="37"/>
      <c r="E14" s="24"/>
      <c r="F14" s="37"/>
      <c r="G14" s="24"/>
      <c r="H14" s="25"/>
      <c r="I14" s="7">
        <f t="shared" si="0"/>
        <v>0</v>
      </c>
    </row>
    <row r="15" spans="1:11" s="23" customFormat="1" ht="33.75" customHeight="1" x14ac:dyDescent="0.3">
      <c r="A15" s="60" t="s">
        <v>20</v>
      </c>
      <c r="B15" s="61"/>
      <c r="C15" s="41"/>
      <c r="D15" s="37">
        <v>1</v>
      </c>
      <c r="E15" s="24"/>
      <c r="F15" s="37"/>
      <c r="G15" s="24"/>
      <c r="H15" s="25"/>
      <c r="I15" s="7">
        <f t="shared" si="0"/>
        <v>1</v>
      </c>
    </row>
    <row r="16" spans="1:11" s="23" customFormat="1" ht="33.75" customHeight="1" x14ac:dyDescent="0.3">
      <c r="A16" s="60" t="s">
        <v>0</v>
      </c>
      <c r="B16" s="61"/>
      <c r="C16" s="41">
        <v>1</v>
      </c>
      <c r="D16" s="37">
        <v>1</v>
      </c>
      <c r="E16" s="24"/>
      <c r="F16" s="37"/>
      <c r="G16" s="24"/>
      <c r="H16" s="25"/>
      <c r="I16" s="7">
        <f t="shared" si="0"/>
        <v>2</v>
      </c>
    </row>
    <row r="17" spans="1:9" s="23" customFormat="1" ht="33.75" customHeight="1" x14ac:dyDescent="0.3">
      <c r="A17" s="60" t="s">
        <v>21</v>
      </c>
      <c r="B17" s="61"/>
      <c r="C17" s="41"/>
      <c r="D17" s="37"/>
      <c r="E17" s="24"/>
      <c r="F17" s="37"/>
      <c r="G17" s="24"/>
      <c r="H17" s="25"/>
      <c r="I17" s="7">
        <f t="shared" si="0"/>
        <v>0</v>
      </c>
    </row>
    <row r="18" spans="1:9" s="23" customFormat="1" ht="33.75" customHeight="1" x14ac:dyDescent="0.3">
      <c r="A18" s="60" t="s">
        <v>22</v>
      </c>
      <c r="B18" s="61"/>
      <c r="C18" s="41"/>
      <c r="D18" s="37">
        <v>1</v>
      </c>
      <c r="E18" s="24"/>
      <c r="F18" s="37"/>
      <c r="G18" s="24"/>
      <c r="H18" s="25">
        <v>1</v>
      </c>
      <c r="I18" s="7">
        <f t="shared" si="0"/>
        <v>2</v>
      </c>
    </row>
    <row r="19" spans="1:9" s="23" customFormat="1" ht="33.75" customHeight="1" x14ac:dyDescent="0.3">
      <c r="A19" s="60" t="s">
        <v>23</v>
      </c>
      <c r="B19" s="61"/>
      <c r="C19" s="41"/>
      <c r="D19" s="37">
        <v>1</v>
      </c>
      <c r="E19" s="24"/>
      <c r="F19" s="37"/>
      <c r="G19" s="24"/>
      <c r="H19" s="25"/>
      <c r="I19" s="7">
        <f t="shared" si="0"/>
        <v>1</v>
      </c>
    </row>
    <row r="20" spans="1:9" s="23" customFormat="1" ht="33.75" customHeight="1" x14ac:dyDescent="0.3">
      <c r="A20" s="60" t="s">
        <v>24</v>
      </c>
      <c r="B20" s="61"/>
      <c r="C20" s="41"/>
      <c r="D20" s="37">
        <v>3</v>
      </c>
      <c r="E20" s="24"/>
      <c r="F20" s="37">
        <v>1</v>
      </c>
      <c r="G20" s="24">
        <v>5</v>
      </c>
      <c r="H20" s="25">
        <v>3</v>
      </c>
      <c r="I20" s="7">
        <f t="shared" si="0"/>
        <v>12</v>
      </c>
    </row>
    <row r="21" spans="1:9" s="23" customFormat="1" ht="33.75" customHeight="1" x14ac:dyDescent="0.3">
      <c r="A21" s="60" t="s">
        <v>25</v>
      </c>
      <c r="B21" s="61"/>
      <c r="C21" s="41">
        <v>1</v>
      </c>
      <c r="D21" s="37">
        <v>3</v>
      </c>
      <c r="E21" s="24"/>
      <c r="F21" s="37"/>
      <c r="G21" s="24">
        <v>4</v>
      </c>
      <c r="H21" s="25">
        <v>5</v>
      </c>
      <c r="I21" s="7">
        <f t="shared" si="0"/>
        <v>13</v>
      </c>
    </row>
    <row r="22" spans="1:9" s="23" customFormat="1" ht="33.75" customHeight="1" x14ac:dyDescent="0.3">
      <c r="A22" s="60" t="s">
        <v>26</v>
      </c>
      <c r="B22" s="61"/>
      <c r="C22" s="41"/>
      <c r="D22" s="37"/>
      <c r="E22" s="24"/>
      <c r="F22" s="37"/>
      <c r="G22" s="24"/>
      <c r="H22" s="25"/>
      <c r="I22" s="7">
        <f t="shared" si="0"/>
        <v>0</v>
      </c>
    </row>
    <row r="23" spans="1:9" s="23" customFormat="1" ht="33.75" customHeight="1" x14ac:dyDescent="0.3">
      <c r="A23" s="60" t="s">
        <v>27</v>
      </c>
      <c r="B23" s="61"/>
      <c r="C23" s="41"/>
      <c r="D23" s="37">
        <v>1</v>
      </c>
      <c r="E23" s="24">
        <v>1</v>
      </c>
      <c r="F23" s="37"/>
      <c r="G23" s="24">
        <v>3</v>
      </c>
      <c r="H23" s="25">
        <v>1</v>
      </c>
      <c r="I23" s="7">
        <f t="shared" si="0"/>
        <v>6</v>
      </c>
    </row>
    <row r="24" spans="1:9" s="23" customFormat="1" ht="33.75" customHeight="1" x14ac:dyDescent="0.3">
      <c r="A24" s="60" t="s">
        <v>28</v>
      </c>
      <c r="B24" s="61"/>
      <c r="C24" s="41"/>
      <c r="D24" s="37"/>
      <c r="E24" s="24"/>
      <c r="F24" s="37"/>
      <c r="G24" s="24">
        <v>1</v>
      </c>
      <c r="H24" s="25"/>
      <c r="I24" s="7">
        <f t="shared" si="0"/>
        <v>1</v>
      </c>
    </row>
    <row r="25" spans="1:9" s="23" customFormat="1" ht="33.75" customHeight="1" x14ac:dyDescent="0.3">
      <c r="A25" s="60" t="s">
        <v>29</v>
      </c>
      <c r="B25" s="61"/>
      <c r="C25" s="41"/>
      <c r="D25" s="37"/>
      <c r="E25" s="24"/>
      <c r="F25" s="37"/>
      <c r="G25" s="24"/>
      <c r="H25" s="25">
        <v>1</v>
      </c>
      <c r="I25" s="7">
        <f t="shared" si="0"/>
        <v>1</v>
      </c>
    </row>
    <row r="26" spans="1:9" s="23" customFormat="1" ht="33.75" customHeight="1" x14ac:dyDescent="0.3">
      <c r="A26" s="60" t="s">
        <v>30</v>
      </c>
      <c r="B26" s="61"/>
      <c r="C26" s="41">
        <v>1</v>
      </c>
      <c r="D26" s="37">
        <v>1</v>
      </c>
      <c r="E26" s="24"/>
      <c r="F26" s="37">
        <v>1</v>
      </c>
      <c r="G26" s="24">
        <v>1</v>
      </c>
      <c r="H26" s="25">
        <v>2</v>
      </c>
      <c r="I26" s="7">
        <f t="shared" si="0"/>
        <v>6</v>
      </c>
    </row>
    <row r="27" spans="1:9" s="23" customFormat="1" ht="33.75" customHeight="1" x14ac:dyDescent="0.3">
      <c r="A27" s="60" t="s">
        <v>31</v>
      </c>
      <c r="B27" s="61"/>
      <c r="C27" s="41"/>
      <c r="D27" s="37"/>
      <c r="E27" s="24"/>
      <c r="F27" s="37"/>
      <c r="G27" s="24">
        <v>1</v>
      </c>
      <c r="H27" s="25"/>
      <c r="I27" s="7">
        <f t="shared" si="0"/>
        <v>1</v>
      </c>
    </row>
    <row r="28" spans="1:9" s="23" customFormat="1" ht="33.75" customHeight="1" x14ac:dyDescent="0.3">
      <c r="A28" s="60" t="s">
        <v>32</v>
      </c>
      <c r="B28" s="61"/>
      <c r="C28" s="41"/>
      <c r="D28" s="37"/>
      <c r="E28" s="24"/>
      <c r="F28" s="37"/>
      <c r="G28" s="24">
        <v>1</v>
      </c>
      <c r="H28" s="25">
        <v>3</v>
      </c>
      <c r="I28" s="7">
        <f t="shared" si="0"/>
        <v>4</v>
      </c>
    </row>
    <row r="29" spans="1:9" s="23" customFormat="1" ht="33.75" customHeight="1" x14ac:dyDescent="0.3">
      <c r="A29" s="60" t="s">
        <v>14</v>
      </c>
      <c r="B29" s="61"/>
      <c r="C29" s="41"/>
      <c r="D29" s="37">
        <v>3</v>
      </c>
      <c r="E29" s="24"/>
      <c r="F29" s="37"/>
      <c r="G29" s="24">
        <v>1</v>
      </c>
      <c r="H29" s="25"/>
      <c r="I29" s="7">
        <f t="shared" si="0"/>
        <v>4</v>
      </c>
    </row>
    <row r="30" spans="1:9" s="23" customFormat="1" ht="33.75" customHeight="1" thickBot="1" x14ac:dyDescent="0.35">
      <c r="A30" s="55" t="s">
        <v>37</v>
      </c>
      <c r="B30" s="56"/>
      <c r="C30" s="39">
        <v>2</v>
      </c>
      <c r="D30" s="22">
        <v>1</v>
      </c>
      <c r="E30" s="19"/>
      <c r="F30" s="22"/>
      <c r="G30" s="19">
        <v>1</v>
      </c>
      <c r="H30" s="20"/>
      <c r="I30" s="8">
        <f t="shared" si="0"/>
        <v>4</v>
      </c>
    </row>
    <row r="31" spans="1:9" s="23" customFormat="1" ht="33.75" customHeight="1" thickBot="1" x14ac:dyDescent="0.35">
      <c r="A31" s="57" t="s">
        <v>33</v>
      </c>
      <c r="B31" s="58"/>
      <c r="C31" s="26">
        <f>SUM(C12:C30)</f>
        <v>103</v>
      </c>
      <c r="D31" s="26">
        <f t="shared" ref="D31:H31" si="1">SUM(D12:D30)</f>
        <v>150</v>
      </c>
      <c r="E31" s="26">
        <f t="shared" si="1"/>
        <v>90</v>
      </c>
      <c r="F31" s="26">
        <f t="shared" si="1"/>
        <v>114</v>
      </c>
      <c r="G31" s="26">
        <f t="shared" si="1"/>
        <v>284</v>
      </c>
      <c r="H31" s="26">
        <f t="shared" si="1"/>
        <v>246</v>
      </c>
      <c r="I31" s="38">
        <f>SUM(I12:I30)</f>
        <v>987</v>
      </c>
    </row>
  </sheetData>
  <mergeCells count="33">
    <mergeCell ref="I10:I11"/>
    <mergeCell ref="A11:B11"/>
    <mergeCell ref="A17:B17"/>
    <mergeCell ref="A10:B10"/>
    <mergeCell ref="C10:D10"/>
    <mergeCell ref="E10:F10"/>
    <mergeCell ref="G10:H10"/>
    <mergeCell ref="A12:B12"/>
    <mergeCell ref="A13:B13"/>
    <mergeCell ref="A14:B14"/>
    <mergeCell ref="A15:B15"/>
    <mergeCell ref="A16:B16"/>
    <mergeCell ref="A19:B19"/>
    <mergeCell ref="A20:B20"/>
    <mergeCell ref="A21:B21"/>
    <mergeCell ref="A22:B22"/>
    <mergeCell ref="A23:B23"/>
    <mergeCell ref="A30:B30"/>
    <mergeCell ref="A31:B31"/>
    <mergeCell ref="A1:I1"/>
    <mergeCell ref="A2:I2"/>
    <mergeCell ref="A3:I3"/>
    <mergeCell ref="A4:I4"/>
    <mergeCell ref="A5:I5"/>
    <mergeCell ref="A6:I6"/>
    <mergeCell ref="A8:I8"/>
    <mergeCell ref="A24:B24"/>
    <mergeCell ref="A25:B25"/>
    <mergeCell ref="A26:B26"/>
    <mergeCell ref="A27:B27"/>
    <mergeCell ref="A28:B28"/>
    <mergeCell ref="A29:B29"/>
    <mergeCell ref="A18:B18"/>
  </mergeCells>
  <printOptions horizontalCentered="1"/>
  <pageMargins left="0.39370078740157483" right="0.70866141732283472" top="1.3385826771653544" bottom="1.4566929133858268" header="0.31496062992125984" footer="0.31496062992125984"/>
  <pageSetup paperSize="5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 2025</vt:lpstr>
      <vt:lpstr>JUNIO ANEXO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Camila Isabela Garcia Méndez</cp:lastModifiedBy>
  <cp:lastPrinted>2025-06-11T17:30:53Z</cp:lastPrinted>
  <dcterms:created xsi:type="dcterms:W3CDTF">2021-07-03T17:24:40Z</dcterms:created>
  <dcterms:modified xsi:type="dcterms:W3CDTF">2025-07-15T17:20:13Z</dcterms:modified>
</cp:coreProperties>
</file>